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280" windowHeight="1275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<sst xmlns="http://schemas.openxmlformats.org/spreadsheetml/2006/main" count="35" uniqueCount="31">
  <si>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深圳市鑫诚光科技有限公司</t>
  </si>
  <si>
    <t>电话：13686426262/0755-21500150              QQ:1258225113</t>
  </si>
  <si>
    <t>地址：深圳市龙华新区大浪华兴路富隆特工业区8栋</t>
  </si>
  <si>
    <t>说 明 书</t>
  </si>
  <si>
    <t>一、品名：增距镜</t>
  </si>
  <si>
    <t>二、功能：缩小调焦距离</t>
  </si>
  <si>
    <t>三、用途：摄像头调焦</t>
  </si>
  <si>
    <t>四、调试参数</t>
  </si>
  <si>
    <t>1、口径D=104mm</t>
  </si>
  <si>
    <t>2、距离1:F=20~50mm</t>
  </si>
  <si>
    <t>(该距离为摄像头到增距镜）</t>
  </si>
  <si>
    <t>3、焦距=600mm</t>
  </si>
  <si>
    <t>4、最大视角=105度</t>
  </si>
  <si>
    <t>5、距离D如下参数</t>
  </si>
  <si>
    <t>实际距离mm</t>
  </si>
  <si>
    <t>模拟距离mm</t>
  </si>
  <si>
    <t>示意图</t>
  </si>
  <si>
    <t>黄色部分为新增</t>
  </si>
  <si>
    <t>镜头型号</t>
  </si>
  <si>
    <t>模拟距离(增距镜与卡图距离)</t>
  </si>
  <si>
    <t>实际距离</t>
  </si>
  <si>
    <t>镜头参数</t>
  </si>
  <si>
    <t>调焦视图</t>
  </si>
  <si>
    <t>YT10028</t>
  </si>
  <si>
    <t>50cm</t>
  </si>
  <si>
    <t>3m</t>
  </si>
  <si>
    <t>TRC1292A2</t>
  </si>
  <si>
    <t>32cm</t>
  </si>
  <si>
    <t>0.7m</t>
  </si>
  <si>
    <t>无穷远</t>
  </si>
  <si>
    <t>电话：13686426262             QQ:1258225113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</si>
</sst>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17145</xdr:colOff>
      <xdr:row>8</xdr:row>
      <xdr:rowOff>11430</xdr:rowOff>
    </xdr:from>
    <xdr:to>
      <xdr:col>9</xdr:col>
      <xdr:colOff>468630</xdr:colOff>
      <xdr:row>20</xdr:row>
      <xdr:rowOff>103505</xdr:rowOff>
    </xdr:to>
    <xdr:pic>
      <xdr:nvPicPr>
        <xdr:cNvPr id="2" name="图片 1" descr="QQ图片20170209120750"/>
        <xdr:cNvPicPr>
          <a:picLocks noChangeAspect="1"/>
        </xdr:cNvPicPr>
      </xdr:nvPicPr>
      <xdr:blipFill>
        <a:blip r:embed="rId1" cstate="print"/>
        <a:srcRect r="-18310"/>
        <a:stretch>
          <a:fillRect/>
        </a:stretch>
      </xdr:blipFill>
      <xdr:spPr>
        <a:xfrm>
          <a:off x="2680335" y="1475105"/>
          <a:ext cx="3655695" cy="2301875"/>
        </a:xfrm>
        <a:prstGeom prst="rect">
          <a:avLst/>
        </a:prstGeom>
      </xdr:spPr>
    </xdr:pic>
    <xdr:clientData/>
  </xdr:twoCellAnchor>
  <xdr:twoCellAnchor editAs="oneCell">
    <xdr:from>
      <xdr:col>12</xdr:col>
      <xdr:colOff>146050</xdr:colOff>
      <xdr:row>27</xdr:row>
      <xdr:rowOff>160020</xdr:rowOff>
    </xdr:from>
    <xdr:to>
      <xdr:col>13</xdr:col>
      <xdr:colOff>26670</xdr:colOff>
      <xdr:row>32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379710" y="5052695"/>
          <a:ext cx="4525645" cy="739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350520</xdr:colOff>
      <xdr:row>33</xdr:row>
      <xdr:rowOff>66040</xdr:rowOff>
    </xdr:from>
    <xdr:to>
      <xdr:col>12</xdr:col>
      <xdr:colOff>3181985</xdr:colOff>
      <xdr:row>40</xdr:row>
      <xdr:rowOff>76835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584180" y="6025515"/>
          <a:ext cx="2831465" cy="1255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114935</xdr:colOff>
      <xdr:row>27</xdr:row>
      <xdr:rowOff>12700</xdr:rowOff>
    </xdr:from>
    <xdr:to>
      <xdr:col>13</xdr:col>
      <xdr:colOff>736600</xdr:colOff>
      <xdr:row>32</xdr:row>
      <xdr:rowOff>149225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993620" y="4905375"/>
          <a:ext cx="621665" cy="1025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1032510</xdr:colOff>
      <xdr:row>27</xdr:row>
      <xdr:rowOff>64770</xdr:rowOff>
    </xdr:from>
    <xdr:to>
      <xdr:col>13</xdr:col>
      <xdr:colOff>1663700</xdr:colOff>
      <xdr:row>33</xdr:row>
      <xdr:rowOff>17145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911195" y="4957445"/>
          <a:ext cx="631190" cy="1019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109220</xdr:colOff>
      <xdr:row>33</xdr:row>
      <xdr:rowOff>175260</xdr:rowOff>
    </xdr:from>
    <xdr:to>
      <xdr:col>13</xdr:col>
      <xdr:colOff>804545</xdr:colOff>
      <xdr:row>40</xdr:row>
      <xdr:rowOff>65405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987905" y="6134735"/>
          <a:ext cx="695325" cy="1134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1086485</xdr:colOff>
      <xdr:row>33</xdr:row>
      <xdr:rowOff>116840</xdr:rowOff>
    </xdr:from>
    <xdr:to>
      <xdr:col>13</xdr:col>
      <xdr:colOff>1817370</xdr:colOff>
      <xdr:row>40</xdr:row>
      <xdr:rowOff>86360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965170" y="6076315"/>
          <a:ext cx="730885" cy="1214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abSelected="1" zoomScale="130" zoomScaleNormal="130" topLeftCell="H18" workbookViewId="0">
      <selection activeCell="N34" sqref="N34:N41"/>
    </sheetView>
  </sheetViews>
  <sheetFormatPr defaultColWidth="9" defaultRowHeight="14"/>
  <cols>
    <col min="1" max="1" width="10.3727272727273" customWidth="1"/>
    <col min="2" max="2" width="9.75454545454545" customWidth="1"/>
    <col min="6" max="6" width="9.87272727272727" customWidth="1"/>
    <col min="10" max="10" width="12.2363636363636" customWidth="1"/>
    <col min="11" max="11" width="31.3909090909091" customWidth="1"/>
    <col min="12" max="12" width="18.8818181818182" customWidth="1"/>
    <col min="13" max="13" width="66.5" customWidth="1"/>
    <col min="14" max="14" width="42.3727272727273" customWidth="1"/>
  </cols>
  <sheetData>
    <row r="1" ht="11.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1.1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11.1" customHeight="1" spans="1:9">
      <c r="A3" s="1" t="s">
        <v>2</v>
      </c>
      <c r="B3" s="1"/>
      <c r="C3" s="1"/>
      <c r="D3" s="1"/>
      <c r="E3" s="1"/>
      <c r="F3" s="1"/>
      <c r="G3" s="1"/>
      <c r="H3" s="1"/>
      <c r="I3" s="1"/>
    </row>
    <row r="4" ht="21.95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15" spans="1:1">
      <c r="A5" s="3" t="s">
        <v>4</v>
      </c>
    </row>
    <row r="6" ht="15" spans="1:1">
      <c r="A6" s="3" t="s">
        <v>5</v>
      </c>
    </row>
    <row r="7" ht="15" spans="1:9">
      <c r="A7" s="3" t="s">
        <v>6</v>
      </c>
      <c r="I7" s="13"/>
    </row>
    <row r="8" ht="15" spans="1:1">
      <c r="A8" s="3" t="s">
        <v>7</v>
      </c>
    </row>
    <row r="9" ht="15" spans="1:9">
      <c r="A9" s="3" t="s">
        <v>8</v>
      </c>
      <c r="E9" s="4"/>
      <c r="F9" s="4"/>
      <c r="G9" s="4"/>
      <c r="H9" s="4"/>
      <c r="I9" s="4"/>
    </row>
    <row r="10" ht="15" spans="1:9">
      <c r="A10" s="3" t="s">
        <v>9</v>
      </c>
      <c r="E10" s="4"/>
      <c r="F10" s="4"/>
      <c r="G10" s="4"/>
      <c r="H10" s="4"/>
      <c r="I10" s="4"/>
    </row>
    <row r="11" ht="15" spans="1:9">
      <c r="A11" s="3" t="s">
        <v>10</v>
      </c>
      <c r="E11" s="4"/>
      <c r="F11" s="4"/>
      <c r="G11" s="4"/>
      <c r="H11" s="4"/>
      <c r="I11" s="4"/>
    </row>
    <row r="12" ht="15" spans="1:9">
      <c r="A12" s="3" t="s">
        <v>11</v>
      </c>
      <c r="E12" s="4"/>
      <c r="F12" s="4"/>
      <c r="G12" s="4"/>
      <c r="H12" s="4"/>
      <c r="I12" s="4"/>
    </row>
    <row r="13" ht="15" spans="1:9">
      <c r="A13" s="3" t="s">
        <v>12</v>
      </c>
      <c r="E13" s="4"/>
      <c r="F13" s="4"/>
      <c r="G13" s="4"/>
      <c r="H13" s="4"/>
      <c r="I13" s="4"/>
    </row>
    <row r="14" ht="15" spans="1:9">
      <c r="A14" s="3" t="s">
        <v>13</v>
      </c>
      <c r="E14" s="4"/>
      <c r="F14" s="4"/>
      <c r="G14" s="4"/>
      <c r="H14" s="4"/>
      <c r="I14" s="4"/>
    </row>
    <row r="15" spans="1:9">
      <c r="A15" s="5" t="s">
        <v>14</v>
      </c>
      <c r="B15" s="5" t="s">
        <v>15</v>
      </c>
      <c r="C15" s="5"/>
      <c r="E15" s="4"/>
      <c r="F15" s="4"/>
      <c r="G15" s="4"/>
      <c r="H15" s="4"/>
      <c r="I15" s="4"/>
    </row>
    <row r="16" spans="1:9">
      <c r="A16" s="6">
        <v>1500</v>
      </c>
      <c r="B16" s="7">
        <f>A16*600/(A16+600)</f>
        <v>428.571428571429</v>
      </c>
      <c r="C16" s="6"/>
      <c r="E16" s="4"/>
      <c r="F16" s="4"/>
      <c r="G16" s="4"/>
      <c r="H16" s="4"/>
      <c r="I16" s="4"/>
    </row>
    <row r="17" spans="1:9">
      <c r="A17" s="6">
        <v>1600</v>
      </c>
      <c r="B17" s="7">
        <f t="shared" ref="B17:B53" si="0">A17*600/(A17+600)</f>
        <v>436.363636363636</v>
      </c>
      <c r="C17" s="6"/>
      <c r="E17" s="4"/>
      <c r="F17" s="4"/>
      <c r="G17" s="4"/>
      <c r="H17" s="4"/>
      <c r="I17" s="4"/>
    </row>
    <row r="18" spans="1:9">
      <c r="A18" s="6">
        <v>1700</v>
      </c>
      <c r="B18" s="7">
        <f t="shared" si="0"/>
        <v>443.478260869565</v>
      </c>
      <c r="C18" s="6"/>
      <c r="E18" s="4"/>
      <c r="F18" s="4"/>
      <c r="G18" s="4"/>
      <c r="H18" s="4"/>
      <c r="I18" s="4"/>
    </row>
    <row r="19" spans="1:9">
      <c r="A19" s="6">
        <v>1800</v>
      </c>
      <c r="B19" s="7">
        <f t="shared" si="0"/>
        <v>450</v>
      </c>
      <c r="C19" s="6"/>
      <c r="E19" s="4"/>
      <c r="F19" s="4"/>
      <c r="G19" s="4"/>
      <c r="H19" s="4"/>
      <c r="I19" s="4"/>
    </row>
    <row r="20" spans="1:9">
      <c r="A20" s="6">
        <v>1900</v>
      </c>
      <c r="B20" s="7">
        <f t="shared" si="0"/>
        <v>456</v>
      </c>
      <c r="C20" s="6"/>
      <c r="E20" s="4"/>
      <c r="F20" s="4"/>
      <c r="G20" s="4"/>
      <c r="H20" s="4"/>
      <c r="I20" s="4"/>
    </row>
    <row r="21" ht="12" customHeight="1" spans="1:9">
      <c r="A21" s="6">
        <v>2000</v>
      </c>
      <c r="B21" s="7">
        <f t="shared" si="0"/>
        <v>461.538461538462</v>
      </c>
      <c r="C21" s="6"/>
      <c r="E21" s="4"/>
      <c r="F21" s="4"/>
      <c r="G21" s="4"/>
      <c r="H21" s="4"/>
      <c r="I21" s="4"/>
    </row>
    <row r="22" spans="1:8">
      <c r="A22" s="6">
        <v>2100</v>
      </c>
      <c r="B22" s="7">
        <f t="shared" si="0"/>
        <v>466.666666666667</v>
      </c>
      <c r="C22" s="6"/>
      <c r="F22" s="4" t="s">
        <v>16</v>
      </c>
      <c r="G22" s="4"/>
      <c r="H22" s="4"/>
    </row>
    <row r="23" spans="1:7">
      <c r="A23" s="6">
        <v>2200</v>
      </c>
      <c r="B23" s="7">
        <f t="shared" si="0"/>
        <v>471.428571428571</v>
      </c>
      <c r="C23" s="6"/>
      <c r="E23" s="8" t="s">
        <v>14</v>
      </c>
      <c r="F23" s="8" t="s">
        <v>15</v>
      </c>
      <c r="G23" s="8"/>
    </row>
    <row r="24" spans="1:7">
      <c r="A24" s="6">
        <v>2300</v>
      </c>
      <c r="B24" s="7">
        <f t="shared" si="0"/>
        <v>475.862068965517</v>
      </c>
      <c r="C24" s="6"/>
      <c r="D24" s="9" t="s">
        <v>17</v>
      </c>
      <c r="E24" s="10">
        <v>600</v>
      </c>
      <c r="F24" s="11">
        <f>E24*600/(E24+600)</f>
        <v>300</v>
      </c>
      <c r="G24" s="6"/>
    </row>
    <row r="25" spans="1:7">
      <c r="A25" s="6">
        <v>2400</v>
      </c>
      <c r="B25" s="7">
        <f t="shared" si="0"/>
        <v>480</v>
      </c>
      <c r="C25" s="6"/>
      <c r="D25" s="9"/>
      <c r="E25" s="10">
        <v>700</v>
      </c>
      <c r="F25" s="11">
        <f t="shared" ref="F25:F52" si="1">E25*600/(E25+600)</f>
        <v>323.076923076923</v>
      </c>
      <c r="G25" s="6"/>
    </row>
    <row r="26" spans="1:7">
      <c r="A26" s="6">
        <v>2500</v>
      </c>
      <c r="B26" s="7">
        <f t="shared" si="0"/>
        <v>483.870967741935</v>
      </c>
      <c r="C26" s="6"/>
      <c r="D26" s="9"/>
      <c r="E26" s="10">
        <v>800</v>
      </c>
      <c r="F26" s="11">
        <f t="shared" si="1"/>
        <v>342.857142857143</v>
      </c>
      <c r="G26" s="6"/>
    </row>
    <row r="27" spans="1:14">
      <c r="A27" s="6">
        <v>2600</v>
      </c>
      <c r="B27" s="7">
        <f t="shared" si="0"/>
        <v>487.5</v>
      </c>
      <c r="C27" s="6"/>
      <c r="D27" s="9"/>
      <c r="E27" s="10">
        <v>900</v>
      </c>
      <c r="F27" s="11">
        <f t="shared" si="1"/>
        <v>360</v>
      </c>
      <c r="G27" s="6"/>
      <c r="J27" s="14" t="s">
        <v>18</v>
      </c>
      <c r="K27" s="14" t="s">
        <v>19</v>
      </c>
      <c r="L27" s="14" t="s">
        <v>20</v>
      </c>
      <c r="M27" s="14" t="s">
        <v>21</v>
      </c>
      <c r="N27" s="15" t="s">
        <v>22</v>
      </c>
    </row>
    <row r="28" spans="1:14">
      <c r="A28" s="6">
        <v>2700</v>
      </c>
      <c r="B28" s="7">
        <f t="shared" si="0"/>
        <v>490.909090909091</v>
      </c>
      <c r="C28" s="6"/>
      <c r="D28" s="9"/>
      <c r="E28" s="10">
        <v>1000</v>
      </c>
      <c r="F28" s="11">
        <f t="shared" si="1"/>
        <v>375</v>
      </c>
      <c r="G28" s="6"/>
      <c r="J28" s="6" t="s">
        <v>23</v>
      </c>
      <c r="K28" s="6" t="s">
        <v>24</v>
      </c>
      <c r="L28" s="6" t="s">
        <v>25</v>
      </c>
      <c r="M28" s="6"/>
      <c r="N28" s="16"/>
    </row>
    <row r="29" spans="1:14">
      <c r="A29" s="6">
        <v>2800</v>
      </c>
      <c r="B29" s="7">
        <f t="shared" si="0"/>
        <v>494.117647058824</v>
      </c>
      <c r="C29" s="6"/>
      <c r="D29" s="9"/>
      <c r="E29" s="10">
        <v>1100</v>
      </c>
      <c r="F29" s="11">
        <f t="shared" si="1"/>
        <v>388.235294117647</v>
      </c>
      <c r="G29" s="6"/>
      <c r="J29" s="6"/>
      <c r="K29" s="6"/>
      <c r="L29" s="6"/>
      <c r="M29" s="6"/>
      <c r="N29" s="16"/>
    </row>
    <row r="30" spans="1:14">
      <c r="A30" s="6">
        <v>2900</v>
      </c>
      <c r="B30" s="7">
        <f t="shared" si="0"/>
        <v>497.142857142857</v>
      </c>
      <c r="C30" s="6"/>
      <c r="D30" s="9"/>
      <c r="E30" s="10">
        <v>1200</v>
      </c>
      <c r="F30" s="11">
        <f t="shared" si="1"/>
        <v>400</v>
      </c>
      <c r="G30" s="6"/>
      <c r="J30" s="6"/>
      <c r="K30" s="6"/>
      <c r="L30" s="6"/>
      <c r="M30" s="6"/>
      <c r="N30" s="16"/>
    </row>
    <row r="31" spans="1:14">
      <c r="A31" s="6">
        <v>3000</v>
      </c>
      <c r="B31" s="7">
        <f t="shared" si="0"/>
        <v>500</v>
      </c>
      <c r="C31" s="6"/>
      <c r="D31" s="9"/>
      <c r="E31" s="10">
        <v>1300</v>
      </c>
      <c r="F31" s="11">
        <f t="shared" si="1"/>
        <v>410.526315789474</v>
      </c>
      <c r="G31" s="6"/>
      <c r="J31" s="6"/>
      <c r="K31" s="6"/>
      <c r="L31" s="6"/>
      <c r="M31" s="6"/>
      <c r="N31" s="16"/>
    </row>
    <row r="32" spans="1:14">
      <c r="A32" s="6">
        <v>4000</v>
      </c>
      <c r="B32" s="7">
        <f t="shared" si="0"/>
        <v>521.739130434783</v>
      </c>
      <c r="C32" s="6"/>
      <c r="D32" s="9"/>
      <c r="E32" s="10">
        <v>1400</v>
      </c>
      <c r="F32" s="11">
        <f t="shared" si="1"/>
        <v>420</v>
      </c>
      <c r="G32" s="6"/>
      <c r="J32" s="6"/>
      <c r="K32" s="6"/>
      <c r="L32" s="6"/>
      <c r="M32" s="6"/>
      <c r="N32" s="16"/>
    </row>
    <row r="33" spans="1:14">
      <c r="A33" s="6">
        <v>5000</v>
      </c>
      <c r="B33" s="7">
        <f t="shared" si="0"/>
        <v>535.714285714286</v>
      </c>
      <c r="C33" s="6"/>
      <c r="D33" s="9"/>
      <c r="E33" s="10">
        <v>1500</v>
      </c>
      <c r="F33" s="11">
        <f t="shared" si="1"/>
        <v>428.571428571429</v>
      </c>
      <c r="G33" s="6"/>
      <c r="J33" s="6"/>
      <c r="K33" s="6"/>
      <c r="L33" s="6"/>
      <c r="M33" s="6"/>
      <c r="N33" s="16"/>
    </row>
    <row r="34" spans="1:14">
      <c r="A34" s="6">
        <v>6000</v>
      </c>
      <c r="B34" s="7">
        <f t="shared" si="0"/>
        <v>545.454545454545</v>
      </c>
      <c r="C34" s="6"/>
      <c r="D34" s="9"/>
      <c r="E34" s="10">
        <v>1600</v>
      </c>
      <c r="F34" s="11">
        <f t="shared" si="1"/>
        <v>436.363636363636</v>
      </c>
      <c r="G34" s="6"/>
      <c r="J34" s="6" t="s">
        <v>26</v>
      </c>
      <c r="K34" s="6" t="s">
        <v>27</v>
      </c>
      <c r="L34" s="6" t="s">
        <v>28</v>
      </c>
      <c r="M34" s="6"/>
      <c r="N34" s="16"/>
    </row>
    <row r="35" spans="1:14">
      <c r="A35" s="6">
        <v>7000</v>
      </c>
      <c r="B35" s="7">
        <f t="shared" si="0"/>
        <v>552.631578947368</v>
      </c>
      <c r="C35" s="6"/>
      <c r="D35" s="9"/>
      <c r="E35" s="10">
        <v>1700</v>
      </c>
      <c r="F35" s="11">
        <f t="shared" si="1"/>
        <v>443.478260869565</v>
      </c>
      <c r="G35" s="6"/>
      <c r="J35" s="6"/>
      <c r="K35" s="6"/>
      <c r="L35" s="6"/>
      <c r="M35" s="6"/>
      <c r="N35" s="16"/>
    </row>
    <row r="36" spans="1:14">
      <c r="A36" s="6">
        <v>8000</v>
      </c>
      <c r="B36" s="7">
        <f t="shared" si="0"/>
        <v>558.139534883721</v>
      </c>
      <c r="C36" s="6"/>
      <c r="D36" s="9"/>
      <c r="E36" s="10">
        <v>1800</v>
      </c>
      <c r="F36" s="11">
        <f t="shared" si="1"/>
        <v>450</v>
      </c>
      <c r="G36" s="6"/>
      <c r="J36" s="6"/>
      <c r="K36" s="6"/>
      <c r="L36" s="6"/>
      <c r="M36" s="6"/>
      <c r="N36" s="16"/>
    </row>
    <row r="37" spans="1:14">
      <c r="A37" s="6">
        <v>9000</v>
      </c>
      <c r="B37" s="7">
        <f t="shared" si="0"/>
        <v>562.5</v>
      </c>
      <c r="C37" s="6"/>
      <c r="D37" s="9"/>
      <c r="E37" s="10">
        <v>1900</v>
      </c>
      <c r="F37" s="11">
        <f t="shared" si="1"/>
        <v>456</v>
      </c>
      <c r="G37" s="6"/>
      <c r="J37" s="6"/>
      <c r="K37" s="6"/>
      <c r="L37" s="6"/>
      <c r="M37" s="6"/>
      <c r="N37" s="16"/>
    </row>
    <row r="38" spans="1:14">
      <c r="A38" s="6">
        <v>10000</v>
      </c>
      <c r="B38" s="7">
        <f t="shared" si="0"/>
        <v>566.037735849057</v>
      </c>
      <c r="C38" s="6"/>
      <c r="D38" s="9"/>
      <c r="E38" s="10">
        <v>2000</v>
      </c>
      <c r="F38" s="11">
        <f t="shared" si="1"/>
        <v>461.538461538462</v>
      </c>
      <c r="G38" s="6"/>
      <c r="J38" s="6"/>
      <c r="K38" s="6"/>
      <c r="L38" s="6"/>
      <c r="M38" s="6"/>
      <c r="N38" s="16"/>
    </row>
    <row r="39" spans="1:14">
      <c r="A39" s="6">
        <v>11000</v>
      </c>
      <c r="B39" s="7">
        <f t="shared" si="0"/>
        <v>568.965517241379</v>
      </c>
      <c r="C39" s="6"/>
      <c r="D39" s="9"/>
      <c r="E39" s="10">
        <v>2100</v>
      </c>
      <c r="F39" s="11">
        <f t="shared" si="1"/>
        <v>466.666666666667</v>
      </c>
      <c r="G39" s="6"/>
      <c r="J39" s="6"/>
      <c r="K39" s="6"/>
      <c r="L39" s="6"/>
      <c r="M39" s="6"/>
      <c r="N39" s="16"/>
    </row>
    <row r="40" spans="1:14">
      <c r="A40" s="6">
        <v>11000</v>
      </c>
      <c r="B40" s="7">
        <f t="shared" si="0"/>
        <v>568.965517241379</v>
      </c>
      <c r="C40" s="12"/>
      <c r="D40" s="9"/>
      <c r="E40" s="10">
        <v>2200</v>
      </c>
      <c r="F40" s="11">
        <f t="shared" si="1"/>
        <v>471.428571428571</v>
      </c>
      <c r="G40" s="12"/>
      <c r="J40" s="6"/>
      <c r="K40" s="6"/>
      <c r="L40" s="6"/>
      <c r="M40" s="6"/>
      <c r="N40" s="16"/>
    </row>
    <row r="41" spans="1:14">
      <c r="A41" s="6">
        <v>12000</v>
      </c>
      <c r="B41" s="7">
        <f t="shared" si="0"/>
        <v>571.428571428571</v>
      </c>
      <c r="C41" s="12"/>
      <c r="D41" s="9"/>
      <c r="E41" s="10">
        <v>2300</v>
      </c>
      <c r="F41" s="11">
        <f t="shared" si="1"/>
        <v>475.862068965517</v>
      </c>
      <c r="G41" s="12"/>
      <c r="J41" s="6"/>
      <c r="K41" s="6"/>
      <c r="L41" s="6"/>
      <c r="M41" s="6"/>
      <c r="N41" s="16"/>
    </row>
    <row r="42" spans="1:7">
      <c r="A42" s="6">
        <v>13000</v>
      </c>
      <c r="B42" s="7">
        <f t="shared" si="0"/>
        <v>573.529411764706</v>
      </c>
      <c r="C42" s="12"/>
      <c r="D42" s="9"/>
      <c r="E42" s="10">
        <v>2400</v>
      </c>
      <c r="F42" s="11">
        <f t="shared" si="1"/>
        <v>480</v>
      </c>
      <c r="G42" s="12"/>
    </row>
    <row r="43" spans="1:7">
      <c r="A43" s="6">
        <v>14000</v>
      </c>
      <c r="B43" s="7">
        <f t="shared" si="0"/>
        <v>575.342465753425</v>
      </c>
      <c r="C43" s="12"/>
      <c r="D43" s="9"/>
      <c r="E43" s="10">
        <v>2500</v>
      </c>
      <c r="F43" s="11">
        <f t="shared" si="1"/>
        <v>483.870967741935</v>
      </c>
      <c r="G43" s="12"/>
    </row>
    <row r="44" spans="1:7">
      <c r="A44" s="6">
        <v>15000</v>
      </c>
      <c r="B44" s="7">
        <f t="shared" si="0"/>
        <v>576.923076923077</v>
      </c>
      <c r="C44" s="12"/>
      <c r="D44" s="9"/>
      <c r="E44" s="10">
        <v>2600</v>
      </c>
      <c r="F44" s="11">
        <f t="shared" si="1"/>
        <v>487.5</v>
      </c>
      <c r="G44" s="12"/>
    </row>
    <row r="45" spans="1:7">
      <c r="A45" s="6">
        <v>16000</v>
      </c>
      <c r="B45" s="7">
        <f t="shared" si="0"/>
        <v>578.313253012048</v>
      </c>
      <c r="C45" s="12"/>
      <c r="D45" s="9"/>
      <c r="E45" s="10">
        <v>2700</v>
      </c>
      <c r="F45" s="11">
        <f t="shared" si="1"/>
        <v>490.909090909091</v>
      </c>
      <c r="G45" s="12"/>
    </row>
    <row r="46" spans="1:7">
      <c r="A46" s="6">
        <v>17000</v>
      </c>
      <c r="B46" s="7">
        <f t="shared" si="0"/>
        <v>579.545454545455</v>
      </c>
      <c r="C46" s="12"/>
      <c r="D46" s="9"/>
      <c r="E46" s="10">
        <v>2800</v>
      </c>
      <c r="F46" s="11">
        <f t="shared" si="1"/>
        <v>494.117647058824</v>
      </c>
      <c r="G46" s="12"/>
    </row>
    <row r="47" spans="1:7">
      <c r="A47" s="6">
        <v>18000</v>
      </c>
      <c r="B47" s="7">
        <f t="shared" si="0"/>
        <v>580.645161290323</v>
      </c>
      <c r="C47" s="12"/>
      <c r="D47" s="9"/>
      <c r="E47" s="10">
        <v>2900</v>
      </c>
      <c r="F47" s="11">
        <f t="shared" si="1"/>
        <v>497.142857142857</v>
      </c>
      <c r="G47" s="12"/>
    </row>
    <row r="48" spans="1:7">
      <c r="A48" s="6">
        <v>19000</v>
      </c>
      <c r="B48" s="7">
        <f t="shared" si="0"/>
        <v>581.632653061224</v>
      </c>
      <c r="C48" s="12"/>
      <c r="D48" s="9"/>
      <c r="E48" s="10">
        <v>3000</v>
      </c>
      <c r="F48" s="11">
        <f t="shared" si="1"/>
        <v>500</v>
      </c>
      <c r="G48" s="12"/>
    </row>
    <row r="49" spans="1:7">
      <c r="A49" s="6">
        <v>20000</v>
      </c>
      <c r="B49" s="7">
        <f t="shared" si="0"/>
        <v>582.52427184466</v>
      </c>
      <c r="C49" s="12"/>
      <c r="D49" s="9"/>
      <c r="E49" s="10">
        <v>3100</v>
      </c>
      <c r="F49" s="11">
        <f t="shared" si="1"/>
        <v>502.702702702703</v>
      </c>
      <c r="G49" s="12"/>
    </row>
    <row r="50" spans="1:7">
      <c r="A50" s="6">
        <v>21000</v>
      </c>
      <c r="B50" s="7">
        <f t="shared" si="0"/>
        <v>583.333333333333</v>
      </c>
      <c r="C50" s="12"/>
      <c r="D50" s="9"/>
      <c r="E50" s="10">
        <v>3200</v>
      </c>
      <c r="F50" s="11">
        <f t="shared" si="1"/>
        <v>505.263157894737</v>
      </c>
      <c r="G50" s="12"/>
    </row>
    <row r="51" spans="1:7">
      <c r="A51" s="6">
        <v>22000</v>
      </c>
      <c r="B51" s="7">
        <f t="shared" si="0"/>
        <v>584.070796460177</v>
      </c>
      <c r="C51" s="12"/>
      <c r="D51" s="9"/>
      <c r="E51" s="10">
        <v>3300</v>
      </c>
      <c r="F51" s="11">
        <f t="shared" si="1"/>
        <v>507.692307692308</v>
      </c>
      <c r="G51" s="12"/>
    </row>
    <row r="52" spans="1:7">
      <c r="A52" s="6">
        <v>23000</v>
      </c>
      <c r="B52" s="7">
        <f t="shared" si="0"/>
        <v>584.745762711864</v>
      </c>
      <c r="C52" s="12"/>
      <c r="D52" s="9"/>
      <c r="E52" s="10">
        <v>3400</v>
      </c>
      <c r="F52" s="11">
        <f t="shared" si="1"/>
        <v>510</v>
      </c>
      <c r="G52" s="12"/>
    </row>
    <row r="53" spans="1:7">
      <c r="A53" s="6">
        <v>24000</v>
      </c>
      <c r="B53" s="7">
        <f t="shared" si="0"/>
        <v>585.365853658537</v>
      </c>
      <c r="C53" s="12"/>
      <c r="E53" s="6" t="s">
        <v>29</v>
      </c>
      <c r="F53" s="7">
        <v>600</v>
      </c>
      <c r="G53" s="12"/>
    </row>
    <row r="54" spans="1:5">
      <c r="A54" s="4"/>
      <c r="E54" s="4"/>
    </row>
    <row r="55" spans="1:9">
      <c r="A55" s="1" t="s">
        <v>0</v>
      </c>
      <c r="B55" s="1"/>
      <c r="C55" s="1"/>
      <c r="D55" s="1"/>
      <c r="E55" s="1"/>
      <c r="F55" s="1"/>
      <c r="G55" s="1"/>
      <c r="H55" s="1"/>
      <c r="I55" s="1"/>
    </row>
    <row r="56" spans="1:9">
      <c r="A56" s="1" t="s">
        <v>30</v>
      </c>
      <c r="B56" s="1"/>
      <c r="C56" s="1"/>
      <c r="D56" s="1"/>
      <c r="E56" s="1"/>
      <c r="F56" s="1"/>
      <c r="G56" s="1"/>
      <c r="H56" s="1"/>
      <c r="I56" s="1"/>
    </row>
    <row r="57" spans="1:9">
      <c r="A57" s="1" t="s">
        <v>2</v>
      </c>
      <c r="B57" s="1"/>
      <c r="C57" s="1"/>
      <c r="D57" s="1"/>
      <c r="E57" s="1"/>
      <c r="F57" s="1"/>
      <c r="G57" s="1"/>
      <c r="H57" s="1"/>
      <c r="I57" s="1"/>
    </row>
  </sheetData>
  <mergeCells count="20">
    <mergeCell ref="A1:I1"/>
    <mergeCell ref="A2:I2"/>
    <mergeCell ref="A3:I3"/>
    <mergeCell ref="A4:I4"/>
    <mergeCell ref="F22:H22"/>
    <mergeCell ref="A55:I55"/>
    <mergeCell ref="A56:I56"/>
    <mergeCell ref="A57:I57"/>
    <mergeCell ref="D24:D52"/>
    <mergeCell ref="J28:J33"/>
    <mergeCell ref="J34:J41"/>
    <mergeCell ref="K28:K33"/>
    <mergeCell ref="K34:K41"/>
    <mergeCell ref="L28:L33"/>
    <mergeCell ref="L34:L41"/>
    <mergeCell ref="M28:M33"/>
    <mergeCell ref="M34:M41"/>
    <mergeCell ref="N28:N33"/>
    <mergeCell ref="N34:N41"/>
    <mergeCell ref="E9:I21"/>
  </mergeCells>
  <pageMargins left="0.699305555555556" right="0.699305555555556" top="0.590277777777778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FCH</cp:lastModifiedBy>
  <dcterms:created xsi:type="dcterms:W3CDTF">2017-02-09T01:26:00Z</dcterms:created>
  <dcterms:modified xsi:type="dcterms:W3CDTF">2024-12-17T06:55:16Z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FB211AED4DE64F6B965EB9044CB4791B_13</vt:lpwstr>
  </property>
</Properties>
</file>